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ULTIMEDIA\KUNIR\SAKIP\0. SAKIP INSPEKTORAT\RENCANA AKSI\"/>
    </mc:Choice>
  </mc:AlternateContent>
  <bookViews>
    <workbookView xWindow="0" yWindow="0" windowWidth="20490" windowHeight="7155"/>
  </bookViews>
  <sheets>
    <sheet name="SESUDAH" sheetId="1" r:id="rId1"/>
  </sheets>
  <definedNames>
    <definedName name="_xlnm.Print_Area" localSheetId="0">SESUDAH!$A$1:$AG$34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2" i="1" l="1"/>
  <c r="AD22" i="1"/>
  <c r="AC22" i="1"/>
  <c r="AB22" i="1"/>
  <c r="AA22" i="1"/>
</calcChain>
</file>

<file path=xl/sharedStrings.xml><?xml version="1.0" encoding="utf-8"?>
<sst xmlns="http://schemas.openxmlformats.org/spreadsheetml/2006/main" count="150" uniqueCount="109">
  <si>
    <t>RENCANA AKSI PERUBAHAN  TAHUN 2022</t>
  </si>
  <si>
    <t>KECAMATAN KUNIR KABUPATEN LUMAJANG</t>
  </si>
  <si>
    <t>NO</t>
  </si>
  <si>
    <t>SASARAN</t>
  </si>
  <si>
    <t>INDIKATOR SASARAN</t>
  </si>
  <si>
    <t>PROGRAM</t>
  </si>
  <si>
    <t>INDIKATOR PROGRAM / OUTCOME</t>
  </si>
  <si>
    <t>TARGET PROGRAM/OUTCOME</t>
  </si>
  <si>
    <t>KEGIATAN</t>
  </si>
  <si>
    <t>OUTPUT KEGIATAN</t>
  </si>
  <si>
    <t>TARGET KEGIATAN</t>
  </si>
  <si>
    <t>SUB KEGIATAN</t>
  </si>
  <si>
    <t>OUTPUT SUB KEGIATAN</t>
  </si>
  <si>
    <t>TARGET OUTPUT</t>
  </si>
  <si>
    <t>TARGET OUTPUT TRIBULAN</t>
  </si>
  <si>
    <t>ANGGARAN DISAHKAN</t>
  </si>
  <si>
    <t>TARGET ANGGARAN KEGIATAN TRIBULAN</t>
  </si>
  <si>
    <t>JENIS</t>
  </si>
  <si>
    <t>PELAKSANA</t>
  </si>
  <si>
    <t>I</t>
  </si>
  <si>
    <t>II</t>
  </si>
  <si>
    <t>IV</t>
  </si>
  <si>
    <t>Mengoptimalkan Fasilitasi dan Koordinasi Kecamatan</t>
  </si>
  <si>
    <t>Persentase hasil fasilitasi dan Koordinasi yang ditindaklanjuti</t>
  </si>
  <si>
    <t>Program Penunjang Urusan Pemerintahan Daerah Kabupaten / Kota</t>
  </si>
  <si>
    <t>Persentase pemenuhan fasilitasi kebutuhan operasional perkantoran</t>
  </si>
  <si>
    <t>Perencanaan, Penganggaran dan Evaluasi Kinerja Perangkat Daerah</t>
  </si>
  <si>
    <t xml:space="preserve">Persentase fasilitasi dokumen Perencanaan, Penganggaran, dan Evaluasi Kinerja </t>
  </si>
  <si>
    <t>Koordinasi       dan       Penyusunan       Dokumen Perubahan RKA-SKPD</t>
  </si>
  <si>
    <t>Jumlah Dokumen Perubahan RKA-SKPD dan Laporan Hasil Koordinasi Penyusunan Dokumen Perubahan RKA-SKPD</t>
  </si>
  <si>
    <t>Dokumen RKA</t>
  </si>
  <si>
    <t>Sekretaris Kecamatan</t>
  </si>
  <si>
    <t>Rata-rata persentase desa yang menyusun dokumen administrasi pemerintahan desa tepat waktu</t>
  </si>
  <si>
    <t>96,6</t>
  </si>
  <si>
    <t>Administrasi Keuangan Perangkat Daerah</t>
  </si>
  <si>
    <t>Persentase fasilitasi Administrasi Keuangan Perangkat Daerah</t>
  </si>
  <si>
    <t>Penyediaan Gaji dan Tunjangan ASN</t>
  </si>
  <si>
    <t>Jumlah    Orang    yang    Menerima    Gaji    dan Tunjangan ASN</t>
  </si>
  <si>
    <t>Penyediaan Administrasi Pelaksanaan Tugas ASN</t>
  </si>
  <si>
    <t>Jumlah Dokumen Hasil Penyediaan Administrasi Pelaksanaan Tugas ASN</t>
  </si>
  <si>
    <t>Laporan Administrasi Keuangan</t>
  </si>
  <si>
    <t>Koordinasi dan Penyusunan Laporan Keuangan Akhir Tahun SKPD</t>
  </si>
  <si>
    <t>Jumlah Laporan Keuangan Akhir Tahun  SKPD dan Laporan Hasil Koordinasi  Penyusunan Laporan Keuangan Akhir Tahun SKPD</t>
  </si>
  <si>
    <t>CALK</t>
  </si>
  <si>
    <t>Koordinasi dan Penyusunan Laporan Keuangan Bulanan/Triwulanan/Semesteran SKPD</t>
  </si>
  <si>
    <t>Jumlah Laporan Keuangan Bulanan/ Triwulanan/ Semesteran SKPD dan Laporan Koordinasi Penyusunan Laporan Keuangan Bulanan/Triwulanan/Semesteran  SKPD</t>
  </si>
  <si>
    <t>Laporan Realisasi Anggaran</t>
  </si>
  <si>
    <t>Administrasi Umum Perangkat Daerah</t>
  </si>
  <si>
    <t>Persentase fasilitasi Administrasi Umum PD</t>
  </si>
  <si>
    <t>Penyediaan Komponen Instalasi Listrik/Penerangan Bangunan Kantor</t>
  </si>
  <si>
    <t>Jumlah         Paket         Komponen         Instalasi Listrik/Penerangan    Bangunan    Kantor    yang Disediakan</t>
  </si>
  <si>
    <t>O</t>
  </si>
  <si>
    <t>Penyediaan Komponen Instalasi Listrik</t>
  </si>
  <si>
    <t>Penyediaan Bahan Logistik Kantor</t>
  </si>
  <si>
    <t>Jumlah   Paket   Bahan   Logistik   Kantor   yang
Disediakan</t>
  </si>
  <si>
    <t>Penyediaan logistik Kantor</t>
  </si>
  <si>
    <t>Penyediaan Barang Cetakan dan Penggandaan</t>
  </si>
  <si>
    <t>Jumlah Paket Barang Cetakan dan Penggandaan
yang Disediakan</t>
  </si>
  <si>
    <t>Penyediaan Barang cetakan</t>
  </si>
  <si>
    <t>Penyelenggaraan Rapat Koordinasi dan Konsultasi SKPD</t>
  </si>
  <si>
    <t>Jumlah      Laporan      Penyelenggaraan      Rapat Koordinasi dan Konsultasi SKPD</t>
  </si>
  <si>
    <t>Fasilitasi rapat koordinasi, perjalanan dinas dalam dan kota dan luar kota</t>
  </si>
  <si>
    <t>Penyediaan Jasa Penunjang Urusan Pemerintahan Daerah</t>
  </si>
  <si>
    <t>Persentase fasilitasi penyediaan jasa penunjang operasional kantor</t>
  </si>
  <si>
    <t>Penyediaan Jasa Komunikasi, Sumber Daya Air dan Listrik</t>
  </si>
  <si>
    <t>Jumlah  Laporan  Penyediaan  Jasa  Komunikasi, Sumber Daya Air dan Listrik yang Disediakan</t>
  </si>
  <si>
    <t>Penyediaan jasa telekomunikasi</t>
  </si>
  <si>
    <t>Penyediaan Jasa Pelayanan Umum Kantor</t>
  </si>
  <si>
    <t>Jumlah   Laporan   Penyediaan   Jasa   Pelayanan Umum Kantor yang Disediakan</t>
  </si>
  <si>
    <t>Penyediaan Jasa Tenaga Kontrak Bulanan</t>
  </si>
  <si>
    <t>Pemeliharaan Barang Milik Daerah Penunjang Urusan Pemerintahan Daerah</t>
  </si>
  <si>
    <t>Persentase fasilitasi pemeliharaan BMD</t>
  </si>
  <si>
    <t>Penyediaan Jasa Pemeliharaan, Biaya Pemeliharaan, Pajak, dan Perizinan Kendaraan Dinas Operasional atau Lapangan</t>
  </si>
  <si>
    <t>Jumlah Kendaraan Dinas Operasional atau Lapangan yang Dipelihara dan dibayarkan Pajak dan Perizinannya</t>
  </si>
  <si>
    <t>Penyediaan BBM dan Pemeliharaan serta jasa perpanjangan STNK dan plat kendaraan dinas jabatan/operasional</t>
  </si>
  <si>
    <t>Pemeliharaan Peralatan dan Mesin Lainnya</t>
  </si>
  <si>
    <t>Jumlah   Peralatan   dan   Mesin   Lainnya   yang
Dipelihara</t>
  </si>
  <si>
    <t>Penyediaan jasa pemeliharaan alat kantor</t>
  </si>
  <si>
    <t>Program Pemberdayaan Masyarakat Desa dan Kelurahan</t>
  </si>
  <si>
    <t xml:space="preserve">Rata-rata persentase fasilitasi pemberdayaan masyarakat </t>
  </si>
  <si>
    <t>Koordinasi Kegiatan Pemberdayaan Desa</t>
  </si>
  <si>
    <t>Persentase fasilitasi kegiatan pemberdayaan masyarakat desa</t>
  </si>
  <si>
    <t>Peningkatan     Partisipasi     Masyarakat     dalam Forum  Musyawarah  Perencanaan  Pembangunan
di Desa</t>
  </si>
  <si>
    <t>Jumlah      Lembaga      Kemasyarakatan      yang Berpartisipasi     dalam     Forum     Musyawarah
Perencanaan Pembangunan di Desa</t>
  </si>
  <si>
    <t>2 pokmas, 125 org</t>
  </si>
  <si>
    <t>Rapat Musrenbangcam</t>
  </si>
  <si>
    <t>Sekretaris Kecamatan, Kasi Pemberdayaan Masyarakat</t>
  </si>
  <si>
    <t>Peningkatan  Efektifitas  Kegiatan  Pemberdayaan Masyarakat di Wilayah Kecamatan</t>
  </si>
  <si>
    <t>Jumlah      Laporan      Peningkatan      Efektivitas
Kegiatan  Pemberdayaan  Masyarakat  di  Wilayah Kecamatan</t>
  </si>
  <si>
    <t>Rapat pengurus PKK, Rakor PKK, Rapat pleno PKK, Rapat insidentil PKK, Lomba pawon urip</t>
  </si>
  <si>
    <t>Program Penyelenggaraan Urusan Pemerintahan Umum</t>
  </si>
  <si>
    <t>Jumlah Fasilitasi Penyelenggaraan  Urusan  Pemerintahan  Umum</t>
  </si>
  <si>
    <t>Penyelenggaraan Urusan Pemerintahan Umum sesuai Penugasan Kepala Daerah</t>
  </si>
  <si>
    <t>Pelaksanaan  Tugas  Forum  Koordinasi Pimpinan
di Kecamatan</t>
  </si>
  <si>
    <t>Jumlah   Dokumen   Tugas   Forum   Koordinasi
Pimpinan di Kecamatan</t>
  </si>
  <si>
    <t>Penggantian trasnport forkopimca</t>
  </si>
  <si>
    <t>Sekretaris Kecamatan, Kasi Pemerintahan</t>
  </si>
  <si>
    <t>Program Pembinaan dan Pengawasan Pemerintahan Desa</t>
  </si>
  <si>
    <t>Persentase  Desa yang menetapkan RKPDes Tepat Waktu, Persentase  Desa yang menetapkan APBDes Tepat Waktu, Persentase  Desa yang menetapkan LPPDes Tepat Waktu</t>
  </si>
  <si>
    <t>96,60%</t>
  </si>
  <si>
    <t>Fasilitasi, Rekomendasi dan Koordinasi Pembinaan dan Pengawasan Pemerintahan Desa</t>
  </si>
  <si>
    <t>Jumlah  Desa yang menetapkan RKPDes Tepat Waktu, Jumlah  Desa yang menetapkan APBDes Tepat Waktu, Jumlah  Desa yang menetapkan LPPDes Tepat Waktu</t>
  </si>
  <si>
    <t>Fasilitasi Administrasi Tata Pemerintahan Desa</t>
  </si>
  <si>
    <t>Jumlah Dokumen yang Difasilitasi dalam rangka Administrasi Tata Pemerintahan Desa</t>
  </si>
  <si>
    <t>Pembayaran Tenaga kerja bulanan TPD</t>
  </si>
  <si>
    <t>Lumajang, 12 Maret 2022</t>
  </si>
  <si>
    <t>CAMAT KUNIR</t>
  </si>
  <si>
    <t>YUDHO HARIYANTO, AP, MT</t>
  </si>
  <si>
    <t>NIP. 19750121 199412 1 001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</si>
</sst>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164" fontId="4" fillId="0" borderId="3" xfId="1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/>
    </xf>
    <xf numFmtId="164" fontId="4" fillId="0" borderId="3" xfId="1" applyNumberFormat="1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left" wrapText="1"/>
    </xf>
    <xf numFmtId="9" fontId="4" fillId="0" borderId="2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/>
    <xf numFmtId="0" fontId="4" fillId="0" borderId="5" xfId="0" applyFont="1" applyBorder="1" applyAlignment="1">
      <alignment horizontal="left" wrapText="1"/>
    </xf>
    <xf numFmtId="164" fontId="4" fillId="0" borderId="3" xfId="1" applyNumberFormat="1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4" fillId="0" borderId="3" xfId="0" applyFont="1" applyBorder="1"/>
    <xf numFmtId="0" fontId="4" fillId="0" borderId="5" xfId="0" applyFont="1" applyBorder="1" applyAlignment="1">
      <alignment horizontal="left" vertical="top" wrapText="1"/>
    </xf>
    <xf numFmtId="0" fontId="4" fillId="0" borderId="4" xfId="0" applyFont="1" applyBorder="1"/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vertical="top" wrapText="1"/>
    </xf>
    <xf numFmtId="9" fontId="4" fillId="0" borderId="5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4" fillId="0" borderId="3" xfId="0" applyNumberFormat="1" applyFont="1" applyBorder="1" applyAlignment="1">
      <alignment horizontal="center" vertical="top"/>
    </xf>
    <xf numFmtId="1" fontId="4" fillId="0" borderId="3" xfId="0" applyNumberFormat="1" applyFont="1" applyBorder="1" applyAlignment="1">
      <alignment horizontal="center" vertical="top"/>
    </xf>
    <xf numFmtId="9" fontId="4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164" fontId="4" fillId="0" borderId="3" xfId="0" applyNumberFormat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3"/>
  <sheetViews>
    <sheetView tabSelected="1" topLeftCell="A40" zoomScale="62" zoomScaleNormal="62" workbookViewId="0">
      <selection activeCell="V5" sqref="V5"/>
    </sheetView>
  </sheetViews>
  <sheetFormatPr defaultRowHeight="12" x14ac:dyDescent="0.2"/>
  <cols>
    <col min="1" max="1" width="4.140625" style="40" customWidth="1"/>
    <col min="2" max="2" width="10.7109375" style="22" customWidth="1"/>
    <col min="3" max="3" width="15.5703125" style="22" customWidth="1"/>
    <col min="4" max="7" width="4.42578125" style="22" bestFit="1" customWidth="1"/>
    <col min="8" max="8" width="10.140625" style="22" bestFit="1" customWidth="1"/>
    <col min="9" max="9" width="22" style="22" customWidth="1"/>
    <col min="10" max="13" width="7" style="22" bestFit="1" customWidth="1"/>
    <col min="14" max="14" width="14.5703125" style="41" customWidth="1"/>
    <col min="15" max="15" width="9.85546875" style="41" customWidth="1"/>
    <col min="16" max="19" width="5.5703125" style="22" bestFit="1" customWidth="1"/>
    <col min="20" max="20" width="11" style="42" customWidth="1"/>
    <col min="21" max="21" width="12.7109375" style="42" customWidth="1"/>
    <col min="22" max="22" width="18.140625" style="22" bestFit="1" customWidth="1"/>
    <col min="23" max="23" width="3" style="22" bestFit="1" customWidth="1"/>
    <col min="24" max="25" width="3.42578125" style="22" bestFit="1" customWidth="1"/>
    <col min="26" max="26" width="3.85546875" style="22" bestFit="1" customWidth="1"/>
    <col min="27" max="27" width="13.28515625" style="43" customWidth="1"/>
    <col min="28" max="31" width="12" style="22" bestFit="1" customWidth="1"/>
    <col min="32" max="32" width="15" style="22" customWidth="1"/>
    <col min="33" max="33" width="15" style="14" customWidth="1"/>
    <col min="34" max="16384" width="9.140625" style="22"/>
  </cols>
  <sheetData>
    <row r="1" spans="1:33" s="1" customFormat="1" ht="18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3" s="1" customFormat="1" ht="18" x14ac:dyDescent="0.2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</row>
    <row r="3" spans="1:33" s="2" customFormat="1" x14ac:dyDescent="0.25">
      <c r="A3" s="46" t="s">
        <v>2</v>
      </c>
      <c r="B3" s="46" t="s">
        <v>3</v>
      </c>
      <c r="C3" s="46" t="s">
        <v>4</v>
      </c>
      <c r="D3" s="48" t="s">
        <v>3</v>
      </c>
      <c r="E3" s="48"/>
      <c r="F3" s="48"/>
      <c r="G3" s="48"/>
      <c r="H3" s="46" t="s">
        <v>5</v>
      </c>
      <c r="I3" s="46" t="s">
        <v>6</v>
      </c>
      <c r="J3" s="48" t="s">
        <v>7</v>
      </c>
      <c r="K3" s="48"/>
      <c r="L3" s="48"/>
      <c r="M3" s="48"/>
      <c r="N3" s="46" t="s">
        <v>8</v>
      </c>
      <c r="O3" s="46" t="s">
        <v>9</v>
      </c>
      <c r="P3" s="48" t="s">
        <v>10</v>
      </c>
      <c r="Q3" s="48"/>
      <c r="R3" s="48"/>
      <c r="S3" s="48"/>
      <c r="T3" s="46" t="s">
        <v>11</v>
      </c>
      <c r="U3" s="46" t="s">
        <v>12</v>
      </c>
      <c r="V3" s="46" t="s">
        <v>13</v>
      </c>
      <c r="W3" s="48" t="s">
        <v>14</v>
      </c>
      <c r="X3" s="48"/>
      <c r="Y3" s="48"/>
      <c r="Z3" s="48"/>
      <c r="AA3" s="49" t="s">
        <v>15</v>
      </c>
      <c r="AB3" s="48" t="s">
        <v>16</v>
      </c>
      <c r="AC3" s="48"/>
      <c r="AD3" s="48"/>
      <c r="AE3" s="48"/>
      <c r="AF3" s="46" t="s">
        <v>17</v>
      </c>
      <c r="AG3" s="49" t="s">
        <v>18</v>
      </c>
    </row>
    <row r="4" spans="1:33" s="4" customFormat="1" x14ac:dyDescent="0.25">
      <c r="A4" s="47"/>
      <c r="B4" s="47"/>
      <c r="C4" s="47"/>
      <c r="D4" s="3" t="s">
        <v>19</v>
      </c>
      <c r="E4" s="3" t="s">
        <v>20</v>
      </c>
      <c r="F4" s="3" t="s">
        <v>20</v>
      </c>
      <c r="G4" s="3" t="s">
        <v>21</v>
      </c>
      <c r="H4" s="47"/>
      <c r="I4" s="47"/>
      <c r="J4" s="3" t="s">
        <v>19</v>
      </c>
      <c r="K4" s="3" t="s">
        <v>20</v>
      </c>
      <c r="L4" s="3" t="s">
        <v>20</v>
      </c>
      <c r="M4" s="3" t="s">
        <v>21</v>
      </c>
      <c r="N4" s="47"/>
      <c r="O4" s="47"/>
      <c r="P4" s="3" t="s">
        <v>19</v>
      </c>
      <c r="Q4" s="3" t="s">
        <v>20</v>
      </c>
      <c r="R4" s="3" t="s">
        <v>20</v>
      </c>
      <c r="S4" s="3" t="s">
        <v>21</v>
      </c>
      <c r="T4" s="47"/>
      <c r="U4" s="47"/>
      <c r="V4" s="47"/>
      <c r="W4" s="3" t="s">
        <v>19</v>
      </c>
      <c r="X4" s="3" t="s">
        <v>20</v>
      </c>
      <c r="Y4" s="3" t="s">
        <v>20</v>
      </c>
      <c r="Z4" s="3" t="s">
        <v>21</v>
      </c>
      <c r="AA4" s="50"/>
      <c r="AB4" s="3" t="s">
        <v>19</v>
      </c>
      <c r="AC4" s="3" t="s">
        <v>20</v>
      </c>
      <c r="AD4" s="3" t="s">
        <v>20</v>
      </c>
      <c r="AE4" s="3" t="s">
        <v>21</v>
      </c>
      <c r="AF4" s="47"/>
      <c r="AG4" s="50"/>
    </row>
    <row r="5" spans="1:33" s="14" customFormat="1" ht="132" x14ac:dyDescent="0.25">
      <c r="A5" s="5">
        <v>1</v>
      </c>
      <c r="B5" s="6" t="s">
        <v>22</v>
      </c>
      <c r="C5" s="6" t="s">
        <v>23</v>
      </c>
      <c r="D5" s="5">
        <v>91</v>
      </c>
      <c r="E5" s="5">
        <v>91</v>
      </c>
      <c r="F5" s="5">
        <v>91</v>
      </c>
      <c r="G5" s="5">
        <v>91</v>
      </c>
      <c r="H5" s="6" t="s">
        <v>24</v>
      </c>
      <c r="I5" s="6" t="s">
        <v>25</v>
      </c>
      <c r="J5" s="5">
        <v>0</v>
      </c>
      <c r="K5" s="5">
        <v>0</v>
      </c>
      <c r="L5" s="5">
        <v>0</v>
      </c>
      <c r="M5" s="7">
        <v>1</v>
      </c>
      <c r="N5" s="8" t="s">
        <v>26</v>
      </c>
      <c r="O5" s="8" t="s">
        <v>27</v>
      </c>
      <c r="P5" s="5">
        <v>0</v>
      </c>
      <c r="Q5" s="5">
        <v>0</v>
      </c>
      <c r="R5" s="5">
        <v>0</v>
      </c>
      <c r="S5" s="7">
        <v>1</v>
      </c>
      <c r="T5" s="8" t="s">
        <v>28</v>
      </c>
      <c r="U5" s="8" t="s">
        <v>29</v>
      </c>
      <c r="V5" s="9">
        <v>1</v>
      </c>
      <c r="W5" s="9">
        <v>0</v>
      </c>
      <c r="X5" s="9">
        <v>0</v>
      </c>
      <c r="Y5" s="9">
        <v>0</v>
      </c>
      <c r="Z5" s="9">
        <v>1</v>
      </c>
      <c r="AA5" s="10">
        <v>650000</v>
      </c>
      <c r="AB5" s="11">
        <v>0</v>
      </c>
      <c r="AC5" s="11">
        <v>0</v>
      </c>
      <c r="AD5" s="11">
        <v>0</v>
      </c>
      <c r="AE5" s="12">
        <v>650000</v>
      </c>
      <c r="AF5" s="13" t="s">
        <v>30</v>
      </c>
      <c r="AG5" s="13" t="s">
        <v>31</v>
      </c>
    </row>
    <row r="6" spans="1:33" ht="84" x14ac:dyDescent="0.2">
      <c r="A6" s="15"/>
      <c r="B6" s="16"/>
      <c r="C6" s="17" t="s">
        <v>32</v>
      </c>
      <c r="D6" s="18" t="s">
        <v>33</v>
      </c>
      <c r="E6" s="18" t="s">
        <v>33</v>
      </c>
      <c r="F6" s="18" t="s">
        <v>33</v>
      </c>
      <c r="G6" s="18" t="s">
        <v>33</v>
      </c>
      <c r="H6" s="16"/>
      <c r="I6" s="16"/>
      <c r="J6" s="16"/>
      <c r="K6" s="16"/>
      <c r="L6" s="16"/>
      <c r="M6" s="16"/>
      <c r="N6" s="8" t="s">
        <v>34</v>
      </c>
      <c r="O6" s="19" t="s">
        <v>35</v>
      </c>
      <c r="P6" s="20">
        <v>1</v>
      </c>
      <c r="Q6" s="20">
        <v>1</v>
      </c>
      <c r="R6" s="20">
        <v>1</v>
      </c>
      <c r="S6" s="20">
        <v>1</v>
      </c>
      <c r="T6" s="21" t="s">
        <v>36</v>
      </c>
      <c r="U6" s="21" t="s">
        <v>37</v>
      </c>
      <c r="V6" s="11">
        <v>13</v>
      </c>
      <c r="W6" s="11">
        <v>13</v>
      </c>
      <c r="X6" s="11">
        <v>13</v>
      </c>
      <c r="Y6" s="11">
        <v>13</v>
      </c>
      <c r="Z6" s="11">
        <v>13</v>
      </c>
      <c r="AA6" s="12">
        <v>1265327454</v>
      </c>
      <c r="AB6" s="12">
        <v>285355141</v>
      </c>
      <c r="AC6" s="12">
        <v>347308569</v>
      </c>
      <c r="AD6" s="12">
        <v>347308569</v>
      </c>
      <c r="AE6" s="12">
        <v>285355175</v>
      </c>
      <c r="AF6" s="13" t="s">
        <v>36</v>
      </c>
      <c r="AG6" s="13" t="s">
        <v>31</v>
      </c>
    </row>
    <row r="7" spans="1:33" ht="84" x14ac:dyDescent="0.2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23"/>
      <c r="O7" s="23"/>
      <c r="P7" s="16"/>
      <c r="Q7" s="16"/>
      <c r="R7" s="16"/>
      <c r="S7" s="16"/>
      <c r="T7" s="21" t="s">
        <v>38</v>
      </c>
      <c r="U7" s="21" t="s">
        <v>39</v>
      </c>
      <c r="V7" s="11">
        <v>12</v>
      </c>
      <c r="W7" s="11">
        <v>3</v>
      </c>
      <c r="X7" s="11">
        <v>3</v>
      </c>
      <c r="Y7" s="11">
        <v>3</v>
      </c>
      <c r="Z7" s="11">
        <v>3</v>
      </c>
      <c r="AA7" s="12">
        <v>23412000</v>
      </c>
      <c r="AB7" s="24">
        <v>5853000</v>
      </c>
      <c r="AC7" s="24">
        <v>5853000</v>
      </c>
      <c r="AD7" s="24">
        <v>5853000</v>
      </c>
      <c r="AE7" s="24">
        <v>5853000</v>
      </c>
      <c r="AF7" s="13" t="s">
        <v>40</v>
      </c>
      <c r="AG7" s="13" t="s">
        <v>31</v>
      </c>
    </row>
    <row r="8" spans="1:33" ht="144" x14ac:dyDescent="0.2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23"/>
      <c r="O8" s="23"/>
      <c r="P8" s="16"/>
      <c r="Q8" s="16"/>
      <c r="R8" s="16"/>
      <c r="S8" s="16"/>
      <c r="T8" s="21" t="s">
        <v>41</v>
      </c>
      <c r="U8" s="21" t="s">
        <v>42</v>
      </c>
      <c r="V8" s="11">
        <v>6</v>
      </c>
      <c r="W8" s="11">
        <v>0</v>
      </c>
      <c r="X8" s="11">
        <v>0</v>
      </c>
      <c r="Y8" s="11">
        <v>0</v>
      </c>
      <c r="Z8" s="11">
        <v>6</v>
      </c>
      <c r="AA8" s="12">
        <v>237500</v>
      </c>
      <c r="AB8" s="11">
        <v>0</v>
      </c>
      <c r="AC8" s="11">
        <v>0</v>
      </c>
      <c r="AD8" s="11">
        <v>0</v>
      </c>
      <c r="AE8" s="12">
        <v>237500</v>
      </c>
      <c r="AF8" s="25" t="s">
        <v>43</v>
      </c>
      <c r="AG8" s="13" t="s">
        <v>31</v>
      </c>
    </row>
    <row r="9" spans="1:33" ht="180" x14ac:dyDescent="0.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23"/>
      <c r="O9" s="23"/>
      <c r="P9" s="16"/>
      <c r="Q9" s="16"/>
      <c r="R9" s="16"/>
      <c r="S9" s="16"/>
      <c r="T9" s="8" t="s">
        <v>44</v>
      </c>
      <c r="U9" s="21" t="s">
        <v>45</v>
      </c>
      <c r="V9" s="11">
        <v>12</v>
      </c>
      <c r="W9" s="11">
        <v>3</v>
      </c>
      <c r="X9" s="11">
        <v>3</v>
      </c>
      <c r="Y9" s="11">
        <v>3</v>
      </c>
      <c r="Z9" s="11">
        <v>3</v>
      </c>
      <c r="AA9" s="12">
        <v>237500</v>
      </c>
      <c r="AB9" s="11">
        <v>0</v>
      </c>
      <c r="AC9" s="11">
        <v>0</v>
      </c>
      <c r="AD9" s="12">
        <v>237500</v>
      </c>
      <c r="AE9" s="11">
        <v>0</v>
      </c>
      <c r="AF9" s="13" t="s">
        <v>46</v>
      </c>
      <c r="AG9" s="13" t="s">
        <v>31</v>
      </c>
    </row>
    <row r="10" spans="1:33" ht="108" x14ac:dyDescent="0.2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8" t="s">
        <v>47</v>
      </c>
      <c r="O10" s="8" t="s">
        <v>48</v>
      </c>
      <c r="P10" s="20">
        <v>1</v>
      </c>
      <c r="Q10" s="20">
        <v>1</v>
      </c>
      <c r="R10" s="20">
        <v>1</v>
      </c>
      <c r="S10" s="20">
        <v>1</v>
      </c>
      <c r="T10" s="21" t="s">
        <v>49</v>
      </c>
      <c r="U10" s="21" t="s">
        <v>50</v>
      </c>
      <c r="V10" s="11">
        <v>4</v>
      </c>
      <c r="W10" s="11">
        <v>2</v>
      </c>
      <c r="X10" s="11">
        <v>0</v>
      </c>
      <c r="Y10" s="11">
        <v>2</v>
      </c>
      <c r="Z10" s="11">
        <v>0</v>
      </c>
      <c r="AA10" s="12">
        <v>1710877</v>
      </c>
      <c r="AB10" s="12">
        <v>800000</v>
      </c>
      <c r="AC10" s="11" t="s">
        <v>51</v>
      </c>
      <c r="AD10" s="12">
        <v>910877</v>
      </c>
      <c r="AE10" s="11" t="s">
        <v>51</v>
      </c>
      <c r="AF10" s="13" t="s">
        <v>52</v>
      </c>
      <c r="AG10" s="13" t="s">
        <v>31</v>
      </c>
    </row>
    <row r="11" spans="1:33" ht="60" x14ac:dyDescent="0.2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23"/>
      <c r="O11" s="23"/>
      <c r="P11" s="16"/>
      <c r="Q11" s="16"/>
      <c r="R11" s="16"/>
      <c r="S11" s="16"/>
      <c r="T11" s="21" t="s">
        <v>53</v>
      </c>
      <c r="U11" s="21" t="s">
        <v>54</v>
      </c>
      <c r="V11" s="11">
        <v>2</v>
      </c>
      <c r="W11" s="11">
        <v>1</v>
      </c>
      <c r="X11" s="11"/>
      <c r="Y11" s="11"/>
      <c r="Z11" s="11">
        <v>1</v>
      </c>
      <c r="AA11" s="12">
        <v>21690170</v>
      </c>
      <c r="AB11" s="12">
        <v>20922970</v>
      </c>
      <c r="AC11" s="11">
        <v>0</v>
      </c>
      <c r="AD11" s="11">
        <v>0</v>
      </c>
      <c r="AE11" s="12">
        <v>767200</v>
      </c>
      <c r="AF11" s="13" t="s">
        <v>55</v>
      </c>
      <c r="AG11" s="13" t="s">
        <v>31</v>
      </c>
    </row>
    <row r="12" spans="1:33" ht="72" x14ac:dyDescent="0.2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23"/>
      <c r="O12" s="23"/>
      <c r="P12" s="16"/>
      <c r="Q12" s="16"/>
      <c r="R12" s="16"/>
      <c r="S12" s="16"/>
      <c r="T12" s="21" t="s">
        <v>56</v>
      </c>
      <c r="U12" s="21" t="s">
        <v>57</v>
      </c>
      <c r="V12" s="9">
        <v>3</v>
      </c>
      <c r="W12" s="9">
        <v>1</v>
      </c>
      <c r="X12" s="9">
        <v>1</v>
      </c>
      <c r="Y12" s="9">
        <v>1</v>
      </c>
      <c r="Z12" s="26"/>
      <c r="AA12" s="12">
        <v>2755400</v>
      </c>
      <c r="AB12" s="12">
        <v>855400</v>
      </c>
      <c r="AC12" s="12">
        <v>700000</v>
      </c>
      <c r="AD12" s="12">
        <v>600000</v>
      </c>
      <c r="AE12" s="12">
        <v>600000</v>
      </c>
      <c r="AF12" s="13" t="s">
        <v>58</v>
      </c>
      <c r="AG12" s="13" t="s">
        <v>31</v>
      </c>
    </row>
    <row r="13" spans="1:33" ht="108" customHeight="1" x14ac:dyDescent="0.2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23"/>
      <c r="O13" s="23"/>
      <c r="P13" s="16"/>
      <c r="Q13" s="16"/>
      <c r="R13" s="16"/>
      <c r="S13" s="16"/>
      <c r="T13" s="8" t="s">
        <v>59</v>
      </c>
      <c r="U13" s="21" t="s">
        <v>60</v>
      </c>
      <c r="V13" s="11">
        <v>3</v>
      </c>
      <c r="W13" s="11">
        <v>3</v>
      </c>
      <c r="X13" s="11">
        <v>3</v>
      </c>
      <c r="Y13" s="11">
        <v>3</v>
      </c>
      <c r="Z13" s="11">
        <v>3</v>
      </c>
      <c r="AA13" s="12">
        <v>50410000</v>
      </c>
      <c r="AB13" s="12">
        <v>15772500</v>
      </c>
      <c r="AC13" s="12">
        <v>12712500</v>
      </c>
      <c r="AD13" s="12">
        <v>11712500</v>
      </c>
      <c r="AE13" s="12">
        <v>10212500</v>
      </c>
      <c r="AF13" s="13" t="s">
        <v>61</v>
      </c>
      <c r="AG13" s="13" t="s">
        <v>31</v>
      </c>
    </row>
    <row r="14" spans="1:33" ht="108" x14ac:dyDescent="0.2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27"/>
      <c r="N14" s="8" t="s">
        <v>62</v>
      </c>
      <c r="O14" s="8" t="s">
        <v>63</v>
      </c>
      <c r="P14" s="20">
        <v>1</v>
      </c>
      <c r="Q14" s="20">
        <v>1</v>
      </c>
      <c r="R14" s="20">
        <v>1</v>
      </c>
      <c r="S14" s="20">
        <v>1</v>
      </c>
      <c r="T14" s="21" t="s">
        <v>64</v>
      </c>
      <c r="U14" s="21" t="s">
        <v>65</v>
      </c>
      <c r="V14" s="11">
        <v>3</v>
      </c>
      <c r="W14" s="11">
        <v>3</v>
      </c>
      <c r="X14" s="11">
        <v>3</v>
      </c>
      <c r="Y14" s="11">
        <v>3</v>
      </c>
      <c r="Z14" s="11">
        <v>3</v>
      </c>
      <c r="AA14" s="12">
        <v>47000000</v>
      </c>
      <c r="AB14" s="12">
        <v>11756000</v>
      </c>
      <c r="AC14" s="12">
        <v>11748000</v>
      </c>
      <c r="AD14" s="12">
        <v>11748000</v>
      </c>
      <c r="AE14" s="12">
        <v>11748000</v>
      </c>
      <c r="AF14" s="13" t="s">
        <v>66</v>
      </c>
      <c r="AG14" s="13" t="s">
        <v>31</v>
      </c>
    </row>
    <row r="15" spans="1:33" ht="96" x14ac:dyDescent="0.2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28"/>
      <c r="O15" s="29"/>
      <c r="P15" s="28"/>
      <c r="Q15" s="28"/>
      <c r="R15" s="28"/>
      <c r="S15" s="28"/>
      <c r="T15" s="21" t="s">
        <v>67</v>
      </c>
      <c r="U15" s="21" t="s">
        <v>68</v>
      </c>
      <c r="V15" s="11">
        <v>12</v>
      </c>
      <c r="W15" s="11">
        <v>12</v>
      </c>
      <c r="X15" s="11">
        <v>12</v>
      </c>
      <c r="Y15" s="11">
        <v>12</v>
      </c>
      <c r="Z15" s="11">
        <v>12</v>
      </c>
      <c r="AA15" s="12">
        <v>162867600</v>
      </c>
      <c r="AB15" s="12">
        <v>40716900</v>
      </c>
      <c r="AC15" s="12">
        <v>40716900</v>
      </c>
      <c r="AD15" s="12">
        <v>40716900</v>
      </c>
      <c r="AE15" s="12">
        <v>40716900</v>
      </c>
      <c r="AF15" s="13" t="s">
        <v>69</v>
      </c>
      <c r="AG15" s="13" t="s">
        <v>31</v>
      </c>
    </row>
    <row r="16" spans="1:33" ht="156" x14ac:dyDescent="0.2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30"/>
      <c r="N16" s="30" t="s">
        <v>70</v>
      </c>
      <c r="O16" s="27" t="s">
        <v>71</v>
      </c>
      <c r="P16" s="31">
        <v>1</v>
      </c>
      <c r="Q16" s="31">
        <v>1</v>
      </c>
      <c r="R16" s="31">
        <v>1</v>
      </c>
      <c r="S16" s="31">
        <v>1</v>
      </c>
      <c r="T16" s="32" t="s">
        <v>72</v>
      </c>
      <c r="U16" s="21" t="s">
        <v>73</v>
      </c>
      <c r="V16" s="11">
        <v>4</v>
      </c>
      <c r="W16" s="11">
        <v>4</v>
      </c>
      <c r="X16" s="11">
        <v>4</v>
      </c>
      <c r="Y16" s="11">
        <v>4</v>
      </c>
      <c r="Z16" s="11">
        <v>4</v>
      </c>
      <c r="AA16" s="12">
        <v>36115500</v>
      </c>
      <c r="AB16" s="12">
        <v>19515500</v>
      </c>
      <c r="AC16" s="12">
        <v>7400000</v>
      </c>
      <c r="AD16" s="12">
        <v>5600000</v>
      </c>
      <c r="AE16" s="12">
        <v>3600000</v>
      </c>
      <c r="AF16" s="13" t="s">
        <v>74</v>
      </c>
      <c r="AG16" s="13" t="s">
        <v>31</v>
      </c>
    </row>
    <row r="17" spans="1:33" ht="60" x14ac:dyDescent="0.2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23"/>
      <c r="P17" s="16"/>
      <c r="Q17" s="16"/>
      <c r="R17" s="16"/>
      <c r="S17" s="16"/>
      <c r="T17" s="8" t="s">
        <v>75</v>
      </c>
      <c r="U17" s="8" t="s">
        <v>76</v>
      </c>
      <c r="V17" s="11">
        <v>4</v>
      </c>
      <c r="W17" s="11">
        <v>4</v>
      </c>
      <c r="X17" s="11">
        <v>4</v>
      </c>
      <c r="Y17" s="11">
        <v>4</v>
      </c>
      <c r="Z17" s="11">
        <v>4</v>
      </c>
      <c r="AA17" s="12">
        <v>4600000</v>
      </c>
      <c r="AB17" s="12">
        <v>3250000</v>
      </c>
      <c r="AC17" s="12">
        <v>700000</v>
      </c>
      <c r="AD17" s="12">
        <v>650000</v>
      </c>
      <c r="AE17" s="11">
        <v>9</v>
      </c>
      <c r="AF17" s="13" t="s">
        <v>77</v>
      </c>
      <c r="AG17" s="13" t="s">
        <v>31</v>
      </c>
    </row>
    <row r="18" spans="1:33" ht="132" x14ac:dyDescent="0.2">
      <c r="A18" s="15"/>
      <c r="B18" s="16"/>
      <c r="C18" s="16"/>
      <c r="D18" s="16"/>
      <c r="E18" s="16"/>
      <c r="F18" s="16"/>
      <c r="G18" s="16"/>
      <c r="H18" s="8" t="s">
        <v>78</v>
      </c>
      <c r="I18" s="8" t="s">
        <v>79</v>
      </c>
      <c r="J18" s="20">
        <v>1</v>
      </c>
      <c r="K18" s="20">
        <v>1</v>
      </c>
      <c r="L18" s="20">
        <v>1</v>
      </c>
      <c r="M18" s="20">
        <v>1</v>
      </c>
      <c r="N18" s="8" t="s">
        <v>80</v>
      </c>
      <c r="O18" s="8" t="s">
        <v>81</v>
      </c>
      <c r="P18" s="20">
        <v>1</v>
      </c>
      <c r="Q18" s="20">
        <v>1</v>
      </c>
      <c r="R18" s="20">
        <v>1</v>
      </c>
      <c r="S18" s="20">
        <v>1</v>
      </c>
      <c r="T18" s="21" t="s">
        <v>82</v>
      </c>
      <c r="U18" s="21" t="s">
        <v>83</v>
      </c>
      <c r="V18" s="13" t="s">
        <v>84</v>
      </c>
      <c r="W18" s="11">
        <v>2</v>
      </c>
      <c r="X18" s="11">
        <v>2</v>
      </c>
      <c r="Y18" s="11">
        <v>2</v>
      </c>
      <c r="Z18" s="11">
        <v>2</v>
      </c>
      <c r="AA18" s="12">
        <v>7050000</v>
      </c>
      <c r="AB18" s="12">
        <v>7050000</v>
      </c>
      <c r="AC18" s="11">
        <v>0</v>
      </c>
      <c r="AD18" s="11">
        <v>0</v>
      </c>
      <c r="AE18" s="11">
        <v>0</v>
      </c>
      <c r="AF18" s="13" t="s">
        <v>85</v>
      </c>
      <c r="AG18" s="13" t="s">
        <v>86</v>
      </c>
    </row>
    <row r="19" spans="1:33" ht="108" x14ac:dyDescent="0.2">
      <c r="A19" s="15"/>
      <c r="B19" s="16"/>
      <c r="C19" s="16"/>
      <c r="D19" s="16"/>
      <c r="E19" s="16"/>
      <c r="F19" s="16"/>
      <c r="G19" s="16"/>
      <c r="H19" s="28"/>
      <c r="I19" s="28"/>
      <c r="J19" s="28"/>
      <c r="K19" s="28"/>
      <c r="L19" s="28"/>
      <c r="M19" s="28"/>
      <c r="N19" s="28"/>
      <c r="O19" s="29"/>
      <c r="P19" s="28"/>
      <c r="Q19" s="28"/>
      <c r="R19" s="28"/>
      <c r="S19" s="28"/>
      <c r="T19" s="21" t="s">
        <v>87</v>
      </c>
      <c r="U19" s="21" t="s">
        <v>88</v>
      </c>
      <c r="V19" s="11">
        <v>12</v>
      </c>
      <c r="W19" s="11">
        <v>3</v>
      </c>
      <c r="X19" s="11">
        <v>3</v>
      </c>
      <c r="Y19" s="11">
        <v>3</v>
      </c>
      <c r="Z19" s="11">
        <v>3</v>
      </c>
      <c r="AA19" s="12">
        <v>36000000</v>
      </c>
      <c r="AB19" s="12">
        <v>25600000</v>
      </c>
      <c r="AC19" s="12">
        <v>2600000</v>
      </c>
      <c r="AD19" s="12">
        <v>3900000</v>
      </c>
      <c r="AE19" s="12">
        <v>3900000</v>
      </c>
      <c r="AF19" s="13" t="s">
        <v>89</v>
      </c>
      <c r="AG19" s="13" t="s">
        <v>86</v>
      </c>
    </row>
    <row r="20" spans="1:33" ht="96" x14ac:dyDescent="0.2">
      <c r="A20" s="15"/>
      <c r="B20" s="16"/>
      <c r="C20" s="16"/>
      <c r="D20" s="16"/>
      <c r="E20" s="16"/>
      <c r="F20" s="16"/>
      <c r="G20" s="16"/>
      <c r="H20" s="13" t="s">
        <v>90</v>
      </c>
      <c r="I20" s="13" t="s">
        <v>91</v>
      </c>
      <c r="J20" s="33">
        <v>0</v>
      </c>
      <c r="K20" s="33">
        <v>1</v>
      </c>
      <c r="L20" s="33">
        <v>1</v>
      </c>
      <c r="M20" s="33">
        <v>1</v>
      </c>
      <c r="N20" s="13" t="s">
        <v>92</v>
      </c>
      <c r="O20" s="21" t="s">
        <v>91</v>
      </c>
      <c r="P20" s="34">
        <v>0</v>
      </c>
      <c r="Q20" s="34">
        <v>1</v>
      </c>
      <c r="R20" s="34">
        <v>1</v>
      </c>
      <c r="S20" s="34">
        <v>1</v>
      </c>
      <c r="T20" s="27" t="s">
        <v>93</v>
      </c>
      <c r="U20" s="32" t="s">
        <v>94</v>
      </c>
      <c r="V20" s="11">
        <v>12</v>
      </c>
      <c r="W20" s="11">
        <v>3</v>
      </c>
      <c r="X20" s="11">
        <v>3</v>
      </c>
      <c r="Y20" s="11">
        <v>3</v>
      </c>
      <c r="Z20" s="11">
        <v>3</v>
      </c>
      <c r="AA20" s="12">
        <v>2400000</v>
      </c>
      <c r="AB20" s="12">
        <v>600000</v>
      </c>
      <c r="AC20" s="12">
        <v>600000</v>
      </c>
      <c r="AD20" s="12">
        <v>600000</v>
      </c>
      <c r="AE20" s="12">
        <v>600000</v>
      </c>
      <c r="AF20" s="13" t="s">
        <v>95</v>
      </c>
      <c r="AG20" s="13" t="s">
        <v>96</v>
      </c>
    </row>
    <row r="21" spans="1:33" ht="216" x14ac:dyDescent="0.2">
      <c r="A21" s="15"/>
      <c r="B21" s="16"/>
      <c r="C21" s="16"/>
      <c r="D21" s="16"/>
      <c r="E21" s="16"/>
      <c r="F21" s="16"/>
      <c r="G21" s="16"/>
      <c r="H21" s="6" t="s">
        <v>97</v>
      </c>
      <c r="I21" s="6" t="s">
        <v>98</v>
      </c>
      <c r="J21" s="35" t="s">
        <v>99</v>
      </c>
      <c r="K21" s="35" t="s">
        <v>99</v>
      </c>
      <c r="L21" s="35" t="s">
        <v>99</v>
      </c>
      <c r="M21" s="35" t="s">
        <v>99</v>
      </c>
      <c r="N21" s="6" t="s">
        <v>100</v>
      </c>
      <c r="O21" s="8" t="s">
        <v>101</v>
      </c>
      <c r="P21" s="36">
        <v>11</v>
      </c>
      <c r="Q21" s="36">
        <v>11</v>
      </c>
      <c r="R21" s="36">
        <v>11</v>
      </c>
      <c r="S21" s="36">
        <v>11</v>
      </c>
      <c r="T21" s="8" t="s">
        <v>102</v>
      </c>
      <c r="U21" s="21" t="s">
        <v>103</v>
      </c>
      <c r="V21" s="11">
        <v>11</v>
      </c>
      <c r="W21" s="11">
        <v>11</v>
      </c>
      <c r="X21" s="11">
        <v>11</v>
      </c>
      <c r="Y21" s="11">
        <v>11</v>
      </c>
      <c r="Z21" s="11">
        <v>11</v>
      </c>
      <c r="AA21" s="12">
        <v>262725000</v>
      </c>
      <c r="AB21" s="12">
        <v>67800000</v>
      </c>
      <c r="AC21" s="12">
        <v>64800000</v>
      </c>
      <c r="AD21" s="12">
        <v>65325000</v>
      </c>
      <c r="AE21" s="12">
        <v>64800000</v>
      </c>
      <c r="AF21" s="13" t="s">
        <v>104</v>
      </c>
      <c r="AG21" s="13" t="s">
        <v>96</v>
      </c>
    </row>
    <row r="22" spans="1:33" x14ac:dyDescent="0.2">
      <c r="A22" s="37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38"/>
      <c r="O22" s="38"/>
      <c r="P22" s="26"/>
      <c r="Q22" s="26"/>
      <c r="R22" s="26"/>
      <c r="S22" s="26"/>
      <c r="T22" s="21"/>
      <c r="U22" s="21"/>
      <c r="V22" s="26"/>
      <c r="W22" s="26"/>
      <c r="X22" s="26"/>
      <c r="Y22" s="26"/>
      <c r="Z22" s="26"/>
      <c r="AA22" s="39">
        <f>SUM(AA5:AA21)</f>
        <v>1925189001</v>
      </c>
      <c r="AB22" s="39">
        <f t="shared" ref="AB22:AE22" si="0">SUM(AB5:AB21)</f>
        <v>505847411</v>
      </c>
      <c r="AC22" s="39">
        <f t="shared" si="0"/>
        <v>495138969</v>
      </c>
      <c r="AD22" s="39">
        <f t="shared" si="0"/>
        <v>495162346</v>
      </c>
      <c r="AE22" s="39">
        <f t="shared" si="0"/>
        <v>429040284</v>
      </c>
      <c r="AF22" s="26"/>
      <c r="AG22" s="13"/>
    </row>
    <row r="25" spans="1:33" x14ac:dyDescent="0.2">
      <c r="AD25" s="22" t="s">
        <v>105</v>
      </c>
    </row>
    <row r="26" spans="1:33" x14ac:dyDescent="0.2">
      <c r="AD26" s="51" t="s">
        <v>106</v>
      </c>
      <c r="AE26" s="51"/>
    </row>
    <row r="27" spans="1:33" x14ac:dyDescent="0.2">
      <c r="AD27" s="51"/>
      <c r="AE27" s="51"/>
    </row>
    <row r="32" spans="1:33" x14ac:dyDescent="0.2">
      <c r="AD32" s="51" t="s">
        <v>107</v>
      </c>
      <c r="AE32" s="51"/>
    </row>
    <row r="33" spans="30:31" x14ac:dyDescent="0.2">
      <c r="AD33" s="51" t="s">
        <v>108</v>
      </c>
      <c r="AE33" s="51"/>
    </row>
  </sheetData>
  <mergeCells count="24">
    <mergeCell ref="AD32:AE32"/>
    <mergeCell ref="AD33:AE33"/>
    <mergeCell ref="AA3:AA4"/>
    <mergeCell ref="AB3:AE3"/>
    <mergeCell ref="AF3:AF4"/>
    <mergeCell ref="AD26:AE26"/>
    <mergeCell ref="AD27:AE27"/>
    <mergeCell ref="O3:O4"/>
    <mergeCell ref="P3:S3"/>
    <mergeCell ref="T3:T4"/>
    <mergeCell ref="U3:U4"/>
    <mergeCell ref="V3:V4"/>
    <mergeCell ref="W3:Z3"/>
    <mergeCell ref="A1:AG1"/>
    <mergeCell ref="A2:AG2"/>
    <mergeCell ref="A3:A4"/>
    <mergeCell ref="B3:B4"/>
    <mergeCell ref="C3:C4"/>
    <mergeCell ref="D3:G3"/>
    <mergeCell ref="H3:H4"/>
    <mergeCell ref="I3:I4"/>
    <mergeCell ref="J3:M3"/>
    <mergeCell ref="N3:N4"/>
    <mergeCell ref="AG3:AG4"/>
  </mergeCells>
  <printOptions horizontalCentered="1"/>
  <pageMargins left="0.45" right="0.45" top="0.75" bottom="0.75" header="0.3" footer="0.3"/>
  <pageSetup paperSize="20000" scale="5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SESUDAH</vt:lpstr>
      <vt:lpstr>SESUDAH!Print_Area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2022-04-12T01:34:03Z</cp:lastPrinted>
  <dcterms:created xsi:type="dcterms:W3CDTF">2022-04-03T07:02:58Z</dcterms:created>
  <dcterms:modified xsi:type="dcterms:W3CDTF">2022-04-13T01:55:37Z</dcterms:modified>
</cp:coreProperties>
</file>